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K4" i="1" l="1"/>
  <c r="G4" i="1"/>
  <c r="F4" i="1" l="1"/>
  <c r="D4" i="1"/>
  <c r="I4" i="1" l="1"/>
</calcChain>
</file>

<file path=xl/comments1.xml><?xml version="1.0" encoding="utf-8"?>
<comments xmlns="http://schemas.openxmlformats.org/spreadsheetml/2006/main">
  <authors>
    <author>Author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მათ შორის მოვალეობის შემსრულებლებიც - დაკისრებით</t>
        </r>
      </text>
    </comment>
  </commentList>
</comments>
</file>

<file path=xl/sharedStrings.xml><?xml version="1.0" encoding="utf-8"?>
<sst xmlns="http://schemas.openxmlformats.org/spreadsheetml/2006/main" count="15" uniqueCount="9">
  <si>
    <t>უწყება</t>
  </si>
  <si>
    <t>თანამშრომლების რაოდენობა</t>
  </si>
  <si>
    <t>სულ</t>
  </si>
  <si>
    <t>%</t>
  </si>
  <si>
    <t>მენეჯერების რაოდენობა</t>
  </si>
  <si>
    <t>სსიპ -  საქართველოს ეროვნული არქივი</t>
  </si>
  <si>
    <t>კაცი</t>
  </si>
  <si>
    <t>ქალი</t>
  </si>
  <si>
    <t>იუსტიციის სამინისტროში დასაქმებული თანამშრომლების რაოდენობა გენდერულ ჭრილში (30.06.2026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</si>
</sst>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164" fontId="2" fillId="2" borderId="4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/>
    <xf numFmtId="164" fontId="0" fillId="2" borderId="7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9" fontId="0" fillId="2" borderId="6" xfId="2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view="pageBreakPreview" zoomScaleNormal="100" zoomScaleSheetLayoutView="100" workbookViewId="0">
      <selection activeCell="J4" sqref="J4"/>
    </sheetView>
  </sheetViews>
  <sheetFormatPr defaultColWidth="9.140625" defaultRowHeight="29.45" customHeight="1" x14ac:dyDescent="0.25"/>
  <cols>
    <col min="1" max="1" width="3" style="1" customWidth="1"/>
    <col min="2" max="2" width="57.28515625" style="1" customWidth="1"/>
    <col min="3" max="3" width="8.140625" style="1" customWidth="1"/>
    <col min="4" max="4" width="6.28515625" style="4" customWidth="1"/>
    <col min="5" max="5" width="8.85546875" style="1" customWidth="1"/>
    <col min="6" max="6" width="6.28515625" style="4" customWidth="1"/>
    <col min="7" max="7" width="8" style="4" customWidth="1"/>
    <col min="8" max="8" width="7.7109375" style="1" customWidth="1"/>
    <col min="9" max="9" width="6.28515625" style="4" customWidth="1"/>
    <col min="10" max="10" width="8.28515625" style="1" customWidth="1"/>
    <col min="11" max="11" width="6.28515625" style="4" customWidth="1"/>
    <col min="12" max="12" width="8" style="4" customWidth="1"/>
    <col min="13" max="16384" width="9.140625" style="1"/>
  </cols>
  <sheetData>
    <row r="1" spans="1:12" ht="29.45" customHeight="1" x14ac:dyDescent="0.25">
      <c r="A1" s="7"/>
      <c r="B1" s="19" t="s">
        <v>8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6" customFormat="1" ht="29.45" customHeight="1" x14ac:dyDescent="0.25">
      <c r="B2" s="17" t="s">
        <v>0</v>
      </c>
      <c r="C2" s="14" t="s">
        <v>1</v>
      </c>
      <c r="D2" s="15"/>
      <c r="E2" s="15"/>
      <c r="F2" s="15"/>
      <c r="G2" s="16"/>
      <c r="H2" s="14" t="s">
        <v>4</v>
      </c>
      <c r="I2" s="15"/>
      <c r="J2" s="15"/>
      <c r="K2" s="15"/>
      <c r="L2" s="16"/>
    </row>
    <row r="3" spans="1:12" s="6" customFormat="1" ht="29.45" customHeight="1" x14ac:dyDescent="0.25">
      <c r="B3" s="18"/>
      <c r="C3" s="8" t="s">
        <v>6</v>
      </c>
      <c r="D3" s="2" t="s">
        <v>3</v>
      </c>
      <c r="E3" s="9" t="s">
        <v>7</v>
      </c>
      <c r="F3" s="2" t="s">
        <v>3</v>
      </c>
      <c r="G3" s="3" t="s">
        <v>2</v>
      </c>
      <c r="H3" s="8" t="s">
        <v>6</v>
      </c>
      <c r="I3" s="2" t="s">
        <v>3</v>
      </c>
      <c r="J3" s="9" t="s">
        <v>7</v>
      </c>
      <c r="K3" s="2" t="s">
        <v>3</v>
      </c>
      <c r="L3" s="3" t="s">
        <v>2</v>
      </c>
    </row>
    <row r="4" spans="1:12" s="6" customFormat="1" ht="29.45" customHeight="1" x14ac:dyDescent="0.25">
      <c r="B4" s="10" t="s">
        <v>5</v>
      </c>
      <c r="C4" s="13">
        <v>93</v>
      </c>
      <c r="D4" s="12">
        <f t="shared" ref="D4" si="0">IFERROR(C4/G4,0)</f>
        <v>0.19620253164556961</v>
      </c>
      <c r="E4" s="11">
        <v>381</v>
      </c>
      <c r="F4" s="12">
        <f t="shared" ref="F4" si="1">IFERROR(E4/G4,0)</f>
        <v>0.80379746835443033</v>
      </c>
      <c r="G4" s="5">
        <f>C4+E4</f>
        <v>474</v>
      </c>
      <c r="H4" s="13">
        <v>14</v>
      </c>
      <c r="I4" s="12">
        <f t="shared" ref="I4" si="2">IFERROR(H4/L4,0)</f>
        <v>0.23333333333333334</v>
      </c>
      <c r="J4" s="11">
        <v>46</v>
      </c>
      <c r="K4" s="12">
        <f>IFERROR(J4/L4,0)</f>
        <v>0.76666666666666672</v>
      </c>
      <c r="L4" s="5">
        <f>H4+J4</f>
        <v>60</v>
      </c>
    </row>
  </sheetData>
  <mergeCells count="4">
    <mergeCell ref="C2:G2"/>
    <mergeCell ref="B2:B3"/>
    <mergeCell ref="H2:L2"/>
    <mergeCell ref="B1:L1"/>
  </mergeCells>
  <pageMargins left="0.7" right="0.7" top="0.75" bottom="0.75" header="0.3" footer="0.3"/>
  <pageSetup scale="91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2026-07-02T09:54:33Z</dcterms:modified>
</cp:coreProperties>
</file>